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he\OneDrive\Área de Trabalho\OFICINA DE MESTRES\2- GUI\SUPERVISÃO GERAL\5- SUPERVISÃO GERAL - ESCOLA DE PASTORES\3- 2020.1\MÓDULO II\"/>
    </mc:Choice>
  </mc:AlternateContent>
  <bookViews>
    <workbookView xWindow="0" yWindow="0" windowWidth="23040" windowHeight="9192"/>
  </bookViews>
  <sheets>
    <sheet name="Dados dos Alunos" sheetId="1" r:id="rId1"/>
  </sheets>
  <calcPr calcId="162913"/>
</workbook>
</file>

<file path=xl/calcChain.xml><?xml version="1.0" encoding="utf-8"?>
<calcChain xmlns="http://schemas.openxmlformats.org/spreadsheetml/2006/main">
  <c r="AV4" i="1" l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3" i="1"/>
  <c r="AX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3" i="1"/>
  <c r="AU6" i="1" l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T5" i="1"/>
  <c r="AX5" i="1" s="1"/>
  <c r="AT6" i="1"/>
  <c r="AX6" i="1" s="1"/>
  <c r="AT7" i="1"/>
  <c r="AX7" i="1" s="1"/>
  <c r="AT8" i="1"/>
  <c r="AX8" i="1" s="1"/>
  <c r="AT9" i="1"/>
  <c r="AX9" i="1" s="1"/>
  <c r="AT10" i="1"/>
  <c r="AX10" i="1" s="1"/>
  <c r="AT11" i="1"/>
  <c r="AX11" i="1" s="1"/>
  <c r="AT12" i="1"/>
  <c r="AX12" i="1" s="1"/>
  <c r="AT13" i="1"/>
  <c r="AX13" i="1" s="1"/>
  <c r="AT14" i="1"/>
  <c r="AX14" i="1" s="1"/>
  <c r="AT15" i="1"/>
  <c r="AX15" i="1" s="1"/>
  <c r="AT16" i="1"/>
  <c r="AX16" i="1" s="1"/>
  <c r="AT17" i="1"/>
  <c r="AX17" i="1" s="1"/>
  <c r="AT18" i="1"/>
  <c r="AX18" i="1" s="1"/>
  <c r="AT19" i="1"/>
  <c r="AX19" i="1" s="1"/>
  <c r="AT20" i="1"/>
  <c r="AX20" i="1" s="1"/>
  <c r="AT21" i="1"/>
  <c r="AX21" i="1" s="1"/>
  <c r="AT22" i="1"/>
  <c r="AX22" i="1" s="1"/>
  <c r="AU3" i="1"/>
  <c r="AT3" i="1"/>
  <c r="AX3" i="1" l="1"/>
</calcChain>
</file>

<file path=xl/sharedStrings.xml><?xml version="1.0" encoding="utf-8"?>
<sst xmlns="http://schemas.openxmlformats.org/spreadsheetml/2006/main" count="129" uniqueCount="83">
  <si>
    <t>Atividade 1</t>
  </si>
  <si>
    <t>Atividade 2</t>
  </si>
  <si>
    <t xml:space="preserve">Atividade 3 </t>
  </si>
  <si>
    <t>Atividade 4</t>
  </si>
  <si>
    <t>Atividade 5</t>
  </si>
  <si>
    <t>Atividade 6</t>
  </si>
  <si>
    <t>Atividade 7</t>
  </si>
  <si>
    <t>Atividade 8</t>
  </si>
  <si>
    <t>Atividade 9</t>
  </si>
  <si>
    <t>Atividade 10</t>
  </si>
  <si>
    <t>Atividade 11</t>
  </si>
  <si>
    <t>Notas Finais</t>
  </si>
  <si>
    <t>Nome dos Alunos</t>
  </si>
  <si>
    <t>10 Pontos</t>
  </si>
  <si>
    <t>17 Pontos</t>
  </si>
  <si>
    <t>10 pontos</t>
  </si>
  <si>
    <t>30 Pontos</t>
  </si>
  <si>
    <t>25 Pontos</t>
  </si>
  <si>
    <t>15 Pontos</t>
  </si>
  <si>
    <t>50 Pontos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</si>
  <si>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</si>
  <si>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</si>
  <si>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</si>
  <si>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</si>
  <si>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</si>
  <si>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</si>
  <si>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</si>
  <si>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</si>
  <si>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</si>
  <si>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</si>
  <si>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</si>
  <si>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</si>
  <si>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</si>
  <si>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</si>
  <si>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</si>
  <si>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</si>
  <si>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</si>
  <si>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</si>
  <si>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</si>
  <si>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</si>
  <si>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Planner semanal</t>
  </si>
  <si>
    <t>P/F</t>
  </si>
  <si>
    <t xml:space="preserve">NOTAS PARCIAIS TRABALHOS </t>
  </si>
  <si>
    <t>NOTAS PARCIAIS PLANNER</t>
  </si>
  <si>
    <t>Aula 3  Data __/__</t>
  </si>
  <si>
    <t>Aula 2  Data __/__</t>
  </si>
  <si>
    <t>Aula 4  Data __/__</t>
  </si>
  <si>
    <t>Aula 5  Data __/__</t>
  </si>
  <si>
    <t>Aula 6  Data __/__</t>
  </si>
  <si>
    <t>Aula 7  Data __/__</t>
  </si>
  <si>
    <t>Aula 8  Data __/__</t>
  </si>
  <si>
    <t>Aula 11  Data __/__</t>
  </si>
  <si>
    <t xml:space="preserve">Soma </t>
  </si>
  <si>
    <t>Soma</t>
  </si>
  <si>
    <t>25 pontos</t>
  </si>
  <si>
    <t>450</t>
  </si>
  <si>
    <t>27 pontos</t>
  </si>
  <si>
    <t>9,1</t>
  </si>
  <si>
    <t>9,1 pontos</t>
  </si>
  <si>
    <t>Planner Semanal</t>
  </si>
  <si>
    <t>9,1 Pontos</t>
  </si>
  <si>
    <t xml:space="preserve">Planner Semanal </t>
  </si>
  <si>
    <t xml:space="preserve">17 pontos </t>
  </si>
  <si>
    <t xml:space="preserve">9,1 pontos </t>
  </si>
  <si>
    <t>Aula 1 Data __/__</t>
  </si>
  <si>
    <t>Aluno 1</t>
  </si>
  <si>
    <t>P</t>
  </si>
  <si>
    <t>F</t>
  </si>
  <si>
    <t>Trabalho Individual Aula 1</t>
  </si>
  <si>
    <t>Trabalho Individual Aula 3</t>
  </si>
  <si>
    <t xml:space="preserve">P </t>
  </si>
  <si>
    <t>Trabalho Individual Aula 5</t>
  </si>
  <si>
    <t>PROVA     1</t>
  </si>
  <si>
    <t xml:space="preserve">Trabalho Individual Aula 8 </t>
  </si>
  <si>
    <t>PROVA       2</t>
  </si>
  <si>
    <t>Aula 9 Data __/__</t>
  </si>
  <si>
    <t>Aula 10 Data __/__</t>
  </si>
  <si>
    <t>Trabalho em Grupo Aula 10</t>
  </si>
  <si>
    <t>Trabalho Individual Aula 11</t>
  </si>
  <si>
    <t>PROVA 3</t>
  </si>
  <si>
    <t>NOTAS PARCIAIS NOVA CÉLULA (Pontos extras)</t>
  </si>
  <si>
    <t>NOTAS PARCIAIS CADERNO DE ATIVIDADES</t>
  </si>
  <si>
    <t>NOTAS PARCIAIS PROVAS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</si>
</sst>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5">
    <font>
      <sz val="10"/>
      <color indexed="8"/>
      <name val="Avenir Next"/>
    </font>
    <font>
      <sz val="13"/>
      <color indexed="8"/>
      <name val="Avenir Next"/>
    </font>
    <font>
      <b/>
      <sz val="13"/>
      <color indexed="9"/>
      <name val="Avenir Next"/>
    </font>
    <font>
      <sz val="13"/>
      <color indexed="9"/>
      <name val="Avenir Next"/>
    </font>
    <font>
      <sz val="10"/>
      <color indexed="8"/>
      <name val="Avenir Next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2"/>
      </bottom>
      <diagonal/>
    </border>
    <border>
      <left/>
      <right/>
      <top style="thin">
        <color indexed="11"/>
      </top>
      <bottom style="thin">
        <color indexed="12"/>
      </bottom>
      <diagonal/>
    </border>
    <border>
      <left/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164" fontId="4" fillId="0" borderId="0" applyFont="0" applyFill="0" applyBorder="0" applyAlignment="0" applyProtection="0"/>
  </cellStyleXfs>
  <cellXfs count="2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49" fontId="1" fillId="3" borderId="8" xfId="0" applyNumberFormat="1" applyFont="1" applyFill="1" applyBorder="1" applyAlignment="1">
      <alignment vertical="top" wrapText="1"/>
    </xf>
    <xf numFmtId="0" fontId="1" fillId="3" borderId="8" xfId="0" applyNumberFormat="1" applyFont="1" applyFill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16" fontId="1" fillId="0" borderId="7" xfId="0" applyNumberFormat="1" applyFont="1" applyBorder="1" applyAlignment="1">
      <alignment vertical="top" wrapText="1"/>
    </xf>
    <xf numFmtId="0" fontId="1" fillId="0" borderId="7" xfId="1" applyNumberFormat="1" applyFont="1" applyBorder="1" applyAlignment="1">
      <alignment vertical="top" wrapText="1"/>
    </xf>
    <xf numFmtId="49" fontId="1" fillId="3" borderId="10" xfId="0" applyNumberFormat="1" applyFont="1" applyFill="1" applyBorder="1" applyAlignment="1">
      <alignment vertical="top" wrapText="1"/>
    </xf>
    <xf numFmtId="0" fontId="1" fillId="3" borderId="10" xfId="0" applyNumberFormat="1" applyFont="1" applyFill="1" applyBorder="1" applyAlignment="1">
      <alignment vertical="top" wrapText="1"/>
    </xf>
    <xf numFmtId="0" fontId="1" fillId="4" borderId="9" xfId="0" applyNumberFormat="1" applyFont="1" applyFill="1" applyBorder="1" applyAlignment="1">
      <alignment vertical="top" wrapText="1"/>
    </xf>
    <xf numFmtId="0" fontId="1" fillId="4" borderId="8" xfId="0" applyNumberFormat="1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horizontal="center" vertical="top" wrapText="1"/>
    </xf>
    <xf numFmtId="49" fontId="2" fillId="4" borderId="3" xfId="0" applyNumberFormat="1" applyFont="1" applyFill="1" applyBorder="1" applyAlignment="1">
      <alignment horizontal="center" vertical="top" wrapText="1"/>
    </xf>
    <xf numFmtId="49" fontId="3" fillId="4" borderId="5" xfId="0" applyNumberFormat="1" applyFont="1" applyFill="1" applyBorder="1" applyAlignment="1">
      <alignment horizontal="center" vertical="top" wrapText="1"/>
    </xf>
    <xf numFmtId="49" fontId="2" fillId="4" borderId="6" xfId="0" applyNumberFormat="1" applyFont="1" applyFill="1" applyBorder="1" applyAlignment="1">
      <alignment horizontal="center" vertical="top" wrapText="1"/>
    </xf>
    <xf numFmtId="0" fontId="1" fillId="4" borderId="7" xfId="0" applyNumberFormat="1" applyFont="1" applyFill="1" applyBorder="1" applyAlignment="1">
      <alignment vertical="top" wrapText="1"/>
    </xf>
    <xf numFmtId="0" fontId="1" fillId="4" borderId="10" xfId="0" applyNumberFormat="1" applyFont="1" applyFill="1" applyBorder="1" applyAlignment="1">
      <alignment vertical="top" wrapText="1"/>
    </xf>
  </cellXfs>
  <cellStyles count="2">
    <cellStyle name="Moeda" xfId="1" builtinId="4"/>
    <cellStyle name="Normal" xfId="0" builtinId="0"/>
  </cellStyles>
  <dxfs count="1">
    <dxf>
      <font>
        <color rgb="FFD236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375719"/>
      <rgbColor rgb="FF000000"/>
      <rgbColor rgb="FFBDC0BF"/>
      <rgbColor rgb="FFA5A5A5"/>
      <rgbColor rgb="FF3F3F3F"/>
      <rgbColor rgb="FFD23600"/>
      <rgbColor rgb="FFF4F4F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06_GradeBook">
  <a:themeElements>
    <a:clrScheme name="06_GradeBoo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97C0"/>
      </a:accent1>
      <a:accent2>
        <a:srgbClr val="4F9D8D"/>
      </a:accent2>
      <a:accent3>
        <a:srgbClr val="517F25"/>
      </a:accent3>
      <a:accent4>
        <a:srgbClr val="C78D31"/>
      </a:accent4>
      <a:accent5>
        <a:srgbClr val="E76702"/>
      </a:accent5>
      <a:accent6>
        <a:srgbClr val="F8653C"/>
      </a:accent6>
      <a:hlink>
        <a:srgbClr val="0000FF"/>
      </a:hlink>
      <a:folHlink>
        <a:srgbClr val="FF00FF"/>
      </a:folHlink>
    </a:clrScheme>
    <a:fontScheme name="06_GradeBoo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06_GradeBoo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Superclarendon Light"/>
            <a:ea typeface="Superclarendon Light"/>
            <a:cs typeface="Superclarendon Light"/>
            <a:sym typeface="Superclarendon Ligh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Superclarendon Light"/>
            <a:ea typeface="Superclarendon Light"/>
            <a:cs typeface="Superclarendon Light"/>
            <a:sym typeface="Superclarendon Light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J22"/>
  <sheetViews>
    <sheetView showGridLines="0" tabSelected="1" zoomScale="90" zoomScaleNormal="90" workbookViewId="0">
      <pane ySplit="2" topLeftCell="A3" activePane="bottomLeft" state="frozen"/>
      <selection pane="bottomLeft" activeCell="B3" sqref="B3"/>
    </sheetView>
  </sheetViews>
  <sheetFormatPr defaultColWidth="21.6640625" defaultRowHeight="15.6" customHeight="1"/>
  <cols>
    <col min="1" max="1" width="8" style="1" customWidth="1"/>
    <col min="2" max="2" width="51.109375" style="1" customWidth="1"/>
    <col min="3" max="3" width="10.5546875" style="1" customWidth="1"/>
    <col min="4" max="5" width="12.88671875" style="1" customWidth="1"/>
    <col min="6" max="6" width="14.109375" style="1" customWidth="1"/>
    <col min="7" max="7" width="10.5546875" style="1" customWidth="1"/>
    <col min="8" max="8" width="12.21875" style="1" customWidth="1"/>
    <col min="9" max="9" width="14.109375" style="1" customWidth="1"/>
    <col min="10" max="10" width="9.77734375" style="1" customWidth="1"/>
    <col min="11" max="11" width="11.88671875" style="1" customWidth="1"/>
    <col min="12" max="12" width="14.109375" style="1" customWidth="1"/>
    <col min="13" max="13" width="13.88671875" style="1" customWidth="1"/>
    <col min="14" max="14" width="10.44140625" style="1" customWidth="1"/>
    <col min="15" max="15" width="11.77734375" style="1" customWidth="1"/>
    <col min="16" max="16" width="13.88671875" style="1" customWidth="1"/>
    <col min="17" max="17" width="10.5546875" style="1" customWidth="1"/>
    <col min="18" max="18" width="11.77734375" style="1" customWidth="1"/>
    <col min="19" max="20" width="13.88671875" style="1" customWidth="1"/>
    <col min="21" max="21" width="11.21875" style="1" customWidth="1"/>
    <col min="22" max="22" width="13" style="1" customWidth="1"/>
    <col min="23" max="23" width="13.88671875" style="1" customWidth="1"/>
    <col min="24" max="24" width="13" style="1" customWidth="1"/>
    <col min="25" max="25" width="9.88671875" style="1" customWidth="1"/>
    <col min="26" max="26" width="12.33203125" style="1" customWidth="1"/>
    <col min="27" max="27" width="13.88671875" style="1" customWidth="1"/>
    <col min="28" max="28" width="10.109375" style="1" customWidth="1"/>
    <col min="29" max="29" width="12.21875" style="1" customWidth="1"/>
    <col min="30" max="30" width="15" style="1" customWidth="1"/>
    <col min="31" max="31" width="15.21875" style="1" customWidth="1"/>
    <col min="32" max="32" width="12" style="1" customWidth="1"/>
    <col min="33" max="33" width="10.77734375" style="1" customWidth="1"/>
    <col min="34" max="34" width="12.5546875" style="1" customWidth="1"/>
    <col min="35" max="35" width="13.21875" style="1" customWidth="1"/>
    <col min="36" max="36" width="15.33203125" style="1" customWidth="1"/>
    <col min="37" max="38" width="13" style="1" customWidth="1"/>
    <col min="39" max="39" width="13.5546875" style="1" customWidth="1"/>
    <col min="40" max="40" width="10.44140625" style="1" customWidth="1"/>
    <col min="41" max="41" width="13.21875" style="1" customWidth="1"/>
    <col min="42" max="42" width="15.88671875" style="1" customWidth="1"/>
    <col min="43" max="43" width="15" style="1" customWidth="1"/>
    <col min="44" max="44" width="21.6640625" style="1" customWidth="1"/>
    <col min="45" max="49" width="24.109375" style="1" customWidth="1"/>
    <col min="50" max="50" width="23.88671875" style="1" customWidth="1"/>
    <col min="51" max="250" width="21.6640625" style="1" customWidth="1"/>
  </cols>
  <sheetData>
    <row r="1" spans="1:270" ht="56.4" customHeight="1">
      <c r="A1" s="2"/>
      <c r="B1" s="3"/>
      <c r="C1" s="3" t="s">
        <v>64</v>
      </c>
      <c r="D1" s="3" t="s">
        <v>0</v>
      </c>
      <c r="E1" s="3" t="s">
        <v>40</v>
      </c>
      <c r="F1" s="3" t="s">
        <v>68</v>
      </c>
      <c r="G1" s="3" t="s">
        <v>45</v>
      </c>
      <c r="H1" s="3" t="s">
        <v>1</v>
      </c>
      <c r="I1" s="3" t="s">
        <v>40</v>
      </c>
      <c r="J1" s="3" t="s">
        <v>44</v>
      </c>
      <c r="K1" s="3" t="s">
        <v>2</v>
      </c>
      <c r="L1" s="3" t="s">
        <v>59</v>
      </c>
      <c r="M1" s="3" t="s">
        <v>69</v>
      </c>
      <c r="N1" s="3" t="s">
        <v>46</v>
      </c>
      <c r="O1" s="3" t="s">
        <v>3</v>
      </c>
      <c r="P1" s="3" t="s">
        <v>40</v>
      </c>
      <c r="Q1" s="3" t="s">
        <v>47</v>
      </c>
      <c r="R1" s="3" t="s">
        <v>4</v>
      </c>
      <c r="S1" s="3" t="s">
        <v>61</v>
      </c>
      <c r="T1" s="3" t="s">
        <v>71</v>
      </c>
      <c r="U1" s="3" t="s">
        <v>48</v>
      </c>
      <c r="V1" s="3" t="s">
        <v>5</v>
      </c>
      <c r="W1" s="3" t="s">
        <v>40</v>
      </c>
      <c r="X1" s="3" t="s">
        <v>72</v>
      </c>
      <c r="Y1" s="3" t="s">
        <v>49</v>
      </c>
      <c r="Z1" s="3" t="s">
        <v>6</v>
      </c>
      <c r="AA1" s="3" t="s">
        <v>40</v>
      </c>
      <c r="AB1" s="3" t="s">
        <v>50</v>
      </c>
      <c r="AC1" s="3" t="s">
        <v>7</v>
      </c>
      <c r="AD1" s="3" t="s">
        <v>59</v>
      </c>
      <c r="AE1" s="3" t="s">
        <v>73</v>
      </c>
      <c r="AF1" s="3" t="s">
        <v>74</v>
      </c>
      <c r="AG1" s="3" t="s">
        <v>75</v>
      </c>
      <c r="AH1" s="3" t="s">
        <v>8</v>
      </c>
      <c r="AI1" s="3" t="s">
        <v>40</v>
      </c>
      <c r="AJ1" s="3" t="s">
        <v>76</v>
      </c>
      <c r="AK1" s="3" t="s">
        <v>9</v>
      </c>
      <c r="AL1" s="3" t="s">
        <v>77</v>
      </c>
      <c r="AM1" s="3" t="s">
        <v>40</v>
      </c>
      <c r="AN1" s="3" t="s">
        <v>51</v>
      </c>
      <c r="AO1" s="3" t="s">
        <v>10</v>
      </c>
      <c r="AP1" s="3" t="s">
        <v>78</v>
      </c>
      <c r="AQ1" s="3" t="s">
        <v>40</v>
      </c>
      <c r="AR1" s="3" t="s">
        <v>79</v>
      </c>
      <c r="AS1" s="18" t="s">
        <v>80</v>
      </c>
      <c r="AT1" s="18" t="s">
        <v>81</v>
      </c>
      <c r="AU1" s="18" t="s">
        <v>42</v>
      </c>
      <c r="AV1" s="18" t="s">
        <v>43</v>
      </c>
      <c r="AW1" s="18" t="s">
        <v>82</v>
      </c>
      <c r="AX1" s="19" t="s">
        <v>11</v>
      </c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</row>
    <row r="2" spans="1:270" ht="36.75" customHeight="1">
      <c r="A2" s="4"/>
      <c r="B2" s="5" t="s">
        <v>12</v>
      </c>
      <c r="C2" s="5" t="s">
        <v>41</v>
      </c>
      <c r="D2" s="5" t="s">
        <v>13</v>
      </c>
      <c r="E2" s="5" t="s">
        <v>58</v>
      </c>
      <c r="F2" s="5" t="s">
        <v>14</v>
      </c>
      <c r="G2" s="5" t="s">
        <v>41</v>
      </c>
      <c r="H2" s="5" t="s">
        <v>15</v>
      </c>
      <c r="I2" s="5" t="s">
        <v>58</v>
      </c>
      <c r="J2" s="5" t="s">
        <v>41</v>
      </c>
      <c r="K2" s="5" t="s">
        <v>13</v>
      </c>
      <c r="L2" s="5" t="s">
        <v>58</v>
      </c>
      <c r="M2" s="5" t="s">
        <v>14</v>
      </c>
      <c r="N2" s="5" t="s">
        <v>41</v>
      </c>
      <c r="O2" s="5" t="s">
        <v>15</v>
      </c>
      <c r="P2" s="5" t="s">
        <v>58</v>
      </c>
      <c r="Q2" s="5" t="s">
        <v>41</v>
      </c>
      <c r="R2" s="5" t="s">
        <v>15</v>
      </c>
      <c r="S2" s="5" t="s">
        <v>60</v>
      </c>
      <c r="T2" s="5" t="s">
        <v>16</v>
      </c>
      <c r="U2" s="5" t="s">
        <v>41</v>
      </c>
      <c r="V2" s="5" t="s">
        <v>13</v>
      </c>
      <c r="W2" s="5" t="s">
        <v>58</v>
      </c>
      <c r="X2" s="5" t="s">
        <v>17</v>
      </c>
      <c r="Y2" s="5" t="s">
        <v>41</v>
      </c>
      <c r="Z2" s="5" t="s">
        <v>13</v>
      </c>
      <c r="AA2" s="5" t="s">
        <v>58</v>
      </c>
      <c r="AB2" s="5" t="s">
        <v>41</v>
      </c>
      <c r="AC2" s="5" t="s">
        <v>13</v>
      </c>
      <c r="AD2" s="5" t="s">
        <v>63</v>
      </c>
      <c r="AE2" s="5" t="s">
        <v>62</v>
      </c>
      <c r="AF2" s="5" t="s">
        <v>56</v>
      </c>
      <c r="AG2" s="5" t="s">
        <v>41</v>
      </c>
      <c r="AH2" s="5" t="s">
        <v>13</v>
      </c>
      <c r="AI2" s="5" t="s">
        <v>57</v>
      </c>
      <c r="AJ2" s="5" t="s">
        <v>41</v>
      </c>
      <c r="AK2" s="5" t="s">
        <v>13</v>
      </c>
      <c r="AL2" s="5" t="s">
        <v>18</v>
      </c>
      <c r="AM2" s="5" t="s">
        <v>58</v>
      </c>
      <c r="AN2" s="5" t="s">
        <v>41</v>
      </c>
      <c r="AO2" s="5" t="s">
        <v>13</v>
      </c>
      <c r="AP2" s="5" t="s">
        <v>14</v>
      </c>
      <c r="AQ2" s="5" t="s">
        <v>58</v>
      </c>
      <c r="AR2" s="5" t="s">
        <v>54</v>
      </c>
      <c r="AS2" s="20" t="s">
        <v>19</v>
      </c>
      <c r="AT2" s="20" t="s">
        <v>53</v>
      </c>
      <c r="AU2" s="20" t="s">
        <v>52</v>
      </c>
      <c r="AV2" s="20" t="s">
        <v>53</v>
      </c>
      <c r="AW2" s="20" t="s">
        <v>53</v>
      </c>
      <c r="AX2" s="21" t="s">
        <v>55</v>
      </c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</row>
    <row r="3" spans="1:270" ht="23.1" customHeight="1">
      <c r="A3" s="6" t="s">
        <v>20</v>
      </c>
      <c r="B3" s="6" t="s">
        <v>65</v>
      </c>
      <c r="C3" s="12" t="s">
        <v>66</v>
      </c>
      <c r="D3" s="7">
        <v>10</v>
      </c>
      <c r="E3" s="7">
        <v>9.1</v>
      </c>
      <c r="F3" s="13">
        <v>17</v>
      </c>
      <c r="G3" s="12" t="s">
        <v>67</v>
      </c>
      <c r="H3" s="7">
        <v>10</v>
      </c>
      <c r="I3" s="7">
        <v>9.1</v>
      </c>
      <c r="J3" s="12" t="s">
        <v>66</v>
      </c>
      <c r="K3" s="7">
        <v>10</v>
      </c>
      <c r="L3" s="7">
        <v>9.1</v>
      </c>
      <c r="M3" s="7">
        <v>17</v>
      </c>
      <c r="N3" s="12" t="s">
        <v>66</v>
      </c>
      <c r="O3" s="7">
        <v>10</v>
      </c>
      <c r="P3" s="7">
        <v>9.1</v>
      </c>
      <c r="Q3" s="12" t="s">
        <v>70</v>
      </c>
      <c r="R3" s="7">
        <v>10</v>
      </c>
      <c r="S3" s="7">
        <v>9.1</v>
      </c>
      <c r="T3" s="7">
        <v>30</v>
      </c>
      <c r="U3" s="12" t="s">
        <v>70</v>
      </c>
      <c r="V3" s="7">
        <v>10</v>
      </c>
      <c r="W3" s="7">
        <v>9.1</v>
      </c>
      <c r="X3" s="7">
        <v>25</v>
      </c>
      <c r="Y3" s="12" t="s">
        <v>70</v>
      </c>
      <c r="Z3" s="7">
        <v>10</v>
      </c>
      <c r="AA3" s="7">
        <v>9.1</v>
      </c>
      <c r="AB3" s="12" t="s">
        <v>70</v>
      </c>
      <c r="AC3" s="7">
        <v>10</v>
      </c>
      <c r="AD3" s="7">
        <v>9.1</v>
      </c>
      <c r="AE3" s="7">
        <v>17</v>
      </c>
      <c r="AF3" s="7">
        <v>27</v>
      </c>
      <c r="AG3" s="12" t="s">
        <v>70</v>
      </c>
      <c r="AH3" s="7">
        <v>10</v>
      </c>
      <c r="AI3" s="7">
        <v>9.1</v>
      </c>
      <c r="AJ3" s="12" t="s">
        <v>70</v>
      </c>
      <c r="AK3" s="7">
        <v>10</v>
      </c>
      <c r="AL3" s="7">
        <v>15</v>
      </c>
      <c r="AM3" s="7">
        <v>9.1</v>
      </c>
      <c r="AN3" s="12" t="s">
        <v>70</v>
      </c>
      <c r="AO3" s="7">
        <v>10</v>
      </c>
      <c r="AP3" s="7">
        <v>17</v>
      </c>
      <c r="AQ3" s="7">
        <v>9.1</v>
      </c>
      <c r="AR3" s="7">
        <v>25</v>
      </c>
      <c r="AS3" s="22">
        <v>50</v>
      </c>
      <c r="AT3" s="16">
        <f>SUM(D3+H3+K3+O3+R3+V3+Z3+AC3+AH3+AK3+AO3)</f>
        <v>110</v>
      </c>
      <c r="AU3" s="16">
        <f>SUM(F3+L3+S3+AD3+AL3+AP3)</f>
        <v>76.300000000000011</v>
      </c>
      <c r="AV3" s="16">
        <f>SUM(E3+I3+M3+P3+T3+AA3+AE3+AI3+AM3+AQ3+W3)</f>
        <v>136.79999999999998</v>
      </c>
      <c r="AW3" s="16">
        <f>SUM(X3+AF3+AR3)</f>
        <v>77</v>
      </c>
      <c r="AX3" s="17">
        <f>SUM(AT3+AU3+AV3+AW3+AS3)</f>
        <v>450.1</v>
      </c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</row>
    <row r="4" spans="1:270" ht="23.1" customHeight="1">
      <c r="A4" s="8" t="s">
        <v>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17">
        <v>0</v>
      </c>
      <c r="AT4" s="16">
        <v>0</v>
      </c>
      <c r="AU4" s="16">
        <v>0</v>
      </c>
      <c r="AV4" s="16">
        <f t="shared" ref="AV4:AV22" si="0">SUM(E4+I4+M4+P4+T4+AA4+AE4+AI4+AM4+AQ4+W4)</f>
        <v>0</v>
      </c>
      <c r="AW4" s="16">
        <v>0</v>
      </c>
      <c r="AX4" s="17">
        <f>SUM(AT4+AU4+AV4+AW4+AS4)</f>
        <v>0</v>
      </c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</row>
    <row r="5" spans="1:270" ht="23.1" customHeight="1">
      <c r="A5" s="10" t="s">
        <v>22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7"/>
      <c r="AT5" s="16">
        <f t="shared" ref="AT5:AT22" si="1">SUM(D5+H5+K5+O5+R5+V5+Z5+AC5+AH5+AK5+AO5)</f>
        <v>0</v>
      </c>
      <c r="AU5" s="16">
        <v>0</v>
      </c>
      <c r="AV5" s="16">
        <f t="shared" si="0"/>
        <v>0</v>
      </c>
      <c r="AW5" s="16">
        <f t="shared" ref="AW5:AW22" si="2">SUM(X5+AF5+AR5)</f>
        <v>0</v>
      </c>
      <c r="AX5" s="17">
        <f t="shared" ref="AX5:AX22" si="3">SUM(AT5+AU5+AV5+AW5+AS5)</f>
        <v>0</v>
      </c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</row>
    <row r="6" spans="1:270" ht="23.1" customHeight="1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7"/>
      <c r="AT6" s="16">
        <f t="shared" si="1"/>
        <v>0</v>
      </c>
      <c r="AU6" s="16">
        <f t="shared" ref="AU6:AU22" si="4">SUM(F6+L6+S6+AD6+AL6+AP6)</f>
        <v>0</v>
      </c>
      <c r="AV6" s="16">
        <f t="shared" si="0"/>
        <v>0</v>
      </c>
      <c r="AW6" s="16">
        <f t="shared" si="2"/>
        <v>0</v>
      </c>
      <c r="AX6" s="17">
        <f t="shared" si="3"/>
        <v>0</v>
      </c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</row>
    <row r="7" spans="1:270" ht="23.1" customHeight="1">
      <c r="A7" s="10" t="s">
        <v>24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7"/>
      <c r="AT7" s="16">
        <f t="shared" si="1"/>
        <v>0</v>
      </c>
      <c r="AU7" s="16">
        <f t="shared" si="4"/>
        <v>0</v>
      </c>
      <c r="AV7" s="16">
        <f t="shared" si="0"/>
        <v>0</v>
      </c>
      <c r="AW7" s="16">
        <f t="shared" si="2"/>
        <v>0</v>
      </c>
      <c r="AX7" s="17">
        <f t="shared" si="3"/>
        <v>0</v>
      </c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</row>
    <row r="8" spans="1:270" ht="23.1" customHeight="1">
      <c r="A8" s="8" t="s">
        <v>25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17"/>
      <c r="AT8" s="16">
        <f t="shared" si="1"/>
        <v>0</v>
      </c>
      <c r="AU8" s="16">
        <f t="shared" si="4"/>
        <v>0</v>
      </c>
      <c r="AV8" s="16">
        <f t="shared" si="0"/>
        <v>0</v>
      </c>
      <c r="AW8" s="16">
        <f t="shared" si="2"/>
        <v>0</v>
      </c>
      <c r="AX8" s="17">
        <f t="shared" si="3"/>
        <v>0</v>
      </c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</row>
    <row r="9" spans="1:270" ht="23.1" customHeight="1">
      <c r="A9" s="10" t="s">
        <v>26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7"/>
      <c r="AT9" s="16">
        <f t="shared" si="1"/>
        <v>0</v>
      </c>
      <c r="AU9" s="16">
        <f t="shared" si="4"/>
        <v>0</v>
      </c>
      <c r="AV9" s="16">
        <f t="shared" si="0"/>
        <v>0</v>
      </c>
      <c r="AW9" s="16">
        <f t="shared" si="2"/>
        <v>0</v>
      </c>
      <c r="AX9" s="17">
        <f t="shared" si="3"/>
        <v>0</v>
      </c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</row>
    <row r="10" spans="1:270" ht="23.1" customHeight="1">
      <c r="A10" s="8" t="s">
        <v>27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17"/>
      <c r="AT10" s="16">
        <f t="shared" si="1"/>
        <v>0</v>
      </c>
      <c r="AU10" s="16">
        <f t="shared" si="4"/>
        <v>0</v>
      </c>
      <c r="AV10" s="16">
        <f t="shared" si="0"/>
        <v>0</v>
      </c>
      <c r="AW10" s="16">
        <f t="shared" si="2"/>
        <v>0</v>
      </c>
      <c r="AX10" s="17">
        <f t="shared" si="3"/>
        <v>0</v>
      </c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</row>
    <row r="11" spans="1:270" ht="23.1" customHeight="1">
      <c r="A11" s="10" t="s">
        <v>28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7"/>
      <c r="AT11" s="16">
        <f t="shared" si="1"/>
        <v>0</v>
      </c>
      <c r="AU11" s="16">
        <f t="shared" si="4"/>
        <v>0</v>
      </c>
      <c r="AV11" s="16">
        <f t="shared" si="0"/>
        <v>0</v>
      </c>
      <c r="AW11" s="16">
        <f t="shared" si="2"/>
        <v>0</v>
      </c>
      <c r="AX11" s="17">
        <f t="shared" si="3"/>
        <v>0</v>
      </c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</row>
    <row r="12" spans="1:270" ht="23.1" customHeight="1">
      <c r="A12" s="8" t="s">
        <v>29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17"/>
      <c r="AT12" s="16">
        <f t="shared" si="1"/>
        <v>0</v>
      </c>
      <c r="AU12" s="16">
        <f t="shared" si="4"/>
        <v>0</v>
      </c>
      <c r="AV12" s="16">
        <f t="shared" si="0"/>
        <v>0</v>
      </c>
      <c r="AW12" s="16">
        <f t="shared" si="2"/>
        <v>0</v>
      </c>
      <c r="AX12" s="17">
        <f t="shared" si="3"/>
        <v>0</v>
      </c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</row>
    <row r="13" spans="1:270" ht="23.1" customHeight="1">
      <c r="A13" s="10" t="s">
        <v>30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7"/>
      <c r="AT13" s="16">
        <f t="shared" si="1"/>
        <v>0</v>
      </c>
      <c r="AU13" s="16">
        <f t="shared" si="4"/>
        <v>0</v>
      </c>
      <c r="AV13" s="16">
        <f t="shared" si="0"/>
        <v>0</v>
      </c>
      <c r="AW13" s="16">
        <f t="shared" si="2"/>
        <v>0</v>
      </c>
      <c r="AX13" s="17">
        <f t="shared" si="3"/>
        <v>0</v>
      </c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</row>
    <row r="14" spans="1:270" ht="23.1" customHeight="1">
      <c r="A14" s="8" t="s">
        <v>31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7"/>
      <c r="AT14" s="16">
        <f t="shared" si="1"/>
        <v>0</v>
      </c>
      <c r="AU14" s="16">
        <f t="shared" si="4"/>
        <v>0</v>
      </c>
      <c r="AV14" s="16">
        <f t="shared" si="0"/>
        <v>0</v>
      </c>
      <c r="AW14" s="16">
        <f t="shared" si="2"/>
        <v>0</v>
      </c>
      <c r="AX14" s="17">
        <f t="shared" si="3"/>
        <v>0</v>
      </c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</row>
    <row r="15" spans="1:270" ht="23.1" customHeight="1">
      <c r="A15" s="10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7"/>
      <c r="AT15" s="16">
        <f t="shared" si="1"/>
        <v>0</v>
      </c>
      <c r="AU15" s="16">
        <f t="shared" si="4"/>
        <v>0</v>
      </c>
      <c r="AV15" s="16">
        <f t="shared" si="0"/>
        <v>0</v>
      </c>
      <c r="AW15" s="16">
        <f t="shared" si="2"/>
        <v>0</v>
      </c>
      <c r="AX15" s="17">
        <f t="shared" si="3"/>
        <v>0</v>
      </c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</row>
    <row r="16" spans="1:270" ht="23.1" customHeight="1">
      <c r="A16" s="8" t="s">
        <v>33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17"/>
      <c r="AT16" s="16">
        <f t="shared" si="1"/>
        <v>0</v>
      </c>
      <c r="AU16" s="16">
        <f t="shared" si="4"/>
        <v>0</v>
      </c>
      <c r="AV16" s="16">
        <f t="shared" si="0"/>
        <v>0</v>
      </c>
      <c r="AW16" s="16">
        <f t="shared" si="2"/>
        <v>0</v>
      </c>
      <c r="AX16" s="17">
        <f t="shared" si="3"/>
        <v>0</v>
      </c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</row>
    <row r="17" spans="1:270" ht="23.1" customHeight="1">
      <c r="A17" s="10" t="s">
        <v>34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7"/>
      <c r="AT17" s="16">
        <f t="shared" si="1"/>
        <v>0</v>
      </c>
      <c r="AU17" s="16">
        <f t="shared" si="4"/>
        <v>0</v>
      </c>
      <c r="AV17" s="16">
        <f t="shared" si="0"/>
        <v>0</v>
      </c>
      <c r="AW17" s="16">
        <f t="shared" si="2"/>
        <v>0</v>
      </c>
      <c r="AX17" s="17">
        <f t="shared" si="3"/>
        <v>0</v>
      </c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</row>
    <row r="18" spans="1:270" ht="23.1" customHeight="1">
      <c r="A18" s="8" t="s">
        <v>35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7"/>
      <c r="AT18" s="16">
        <f t="shared" si="1"/>
        <v>0</v>
      </c>
      <c r="AU18" s="16">
        <f t="shared" si="4"/>
        <v>0</v>
      </c>
      <c r="AV18" s="16">
        <f t="shared" si="0"/>
        <v>0</v>
      </c>
      <c r="AW18" s="16">
        <f t="shared" si="2"/>
        <v>0</v>
      </c>
      <c r="AX18" s="17">
        <f t="shared" si="3"/>
        <v>0</v>
      </c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</row>
    <row r="19" spans="1:270" ht="23.1" customHeight="1">
      <c r="A19" s="10" t="s">
        <v>36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7"/>
      <c r="AT19" s="16">
        <f t="shared" si="1"/>
        <v>0</v>
      </c>
      <c r="AU19" s="16">
        <f t="shared" si="4"/>
        <v>0</v>
      </c>
      <c r="AV19" s="16">
        <f t="shared" si="0"/>
        <v>0</v>
      </c>
      <c r="AW19" s="16">
        <f t="shared" si="2"/>
        <v>0</v>
      </c>
      <c r="AX19" s="17">
        <f t="shared" si="3"/>
        <v>0</v>
      </c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</row>
    <row r="20" spans="1:270" ht="23.1" customHeight="1">
      <c r="A20" s="8" t="s">
        <v>37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7"/>
      <c r="AT20" s="16">
        <f t="shared" si="1"/>
        <v>0</v>
      </c>
      <c r="AU20" s="16">
        <f t="shared" si="4"/>
        <v>0</v>
      </c>
      <c r="AV20" s="16">
        <f t="shared" si="0"/>
        <v>0</v>
      </c>
      <c r="AW20" s="16">
        <f t="shared" si="2"/>
        <v>0</v>
      </c>
      <c r="AX20" s="17">
        <f t="shared" si="3"/>
        <v>0</v>
      </c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</row>
    <row r="21" spans="1:270" ht="23.1" customHeight="1">
      <c r="A21" s="10" t="s">
        <v>38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7"/>
      <c r="AT21" s="16">
        <f t="shared" si="1"/>
        <v>0</v>
      </c>
      <c r="AU21" s="16">
        <f t="shared" si="4"/>
        <v>0</v>
      </c>
      <c r="AV21" s="16">
        <f t="shared" si="0"/>
        <v>0</v>
      </c>
      <c r="AW21" s="16">
        <f t="shared" si="2"/>
        <v>0</v>
      </c>
      <c r="AX21" s="17">
        <f t="shared" si="3"/>
        <v>0</v>
      </c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</row>
    <row r="22" spans="1:270" ht="23.1" customHeight="1">
      <c r="A22" s="14" t="s">
        <v>39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23"/>
      <c r="AT22" s="16">
        <f t="shared" si="1"/>
        <v>0</v>
      </c>
      <c r="AU22" s="16">
        <f t="shared" si="4"/>
        <v>0</v>
      </c>
      <c r="AV22" s="16">
        <f t="shared" si="0"/>
        <v>0</v>
      </c>
      <c r="AW22" s="16">
        <f t="shared" si="2"/>
        <v>0</v>
      </c>
      <c r="AX22" s="17">
        <f t="shared" si="3"/>
        <v>0</v>
      </c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</row>
  </sheetData>
  <conditionalFormatting sqref="Q3:S22 AB3:AD22 AF3:AH22 AJ3:AL22 AN3:AP22 D3:E6 D8:E18 C19:E22 I3:I6 I8:I22 M3:M6 M8:M22 P3:P6 P8:P22 T3:T6 T8:T22 AA3:AA6 AA8:AA22 AE3:AE6 AE8:AE22 AI3:AI6 AI8:AI22 AM3:AM6 AM8:AM22 AQ3:AQ6 AQ8:AQ22 U3:Z22 AR3:AX22">
    <cfRule type="cellIs" dxfId="0" priority="12" stopIfTrue="1" operator="equal">
      <formula>"F"</formula>
    </cfRule>
  </conditionalFormatting>
  <pageMargins left="0.25" right="0.25" top="0.25" bottom="0.8" header="0.25" footer="0.25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dos Alunos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BIKI</dc:creator>
  <cp:lastModifiedBy>Matheus Silveira</cp:lastModifiedBy>
  <dcterms:created xsi:type="dcterms:W3CDTF">2020-04-11T00:26:50Z</dcterms:created>
  <dcterms:modified xsi:type="dcterms:W3CDTF">2020-04-13T14:56:14Z</dcterms:modified>
</cp:coreProperties>
</file>